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182106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I237" l="1"/>
  <c r="I16"/>
  <c r="J74"/>
  <c r="J16" s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<sst xmlns="http://schemas.openxmlformats.org/spreadsheetml/2006/main" count="750" uniqueCount="627">
  <si>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</si>
  <si>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</si>
  <si>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</si>
  <si>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</si>
  <si>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</si>
  <si>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</si>
  <si>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</si>
  <si>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</si>
  <si>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</si>
  <si>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</si>
  <si>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</si>
  <si>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</si>
  <si>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</si>
  <si>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</si>
  <si>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</si>
  <si>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</si>
  <si>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</si>
  <si>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</si>
  <si>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</si>
  <si>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</si>
  <si>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</si>
  <si>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</si>
  <si>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по ОКПО </t>
  </si>
  <si>
    <t>22286632</t>
  </si>
  <si>
    <t>VRO</t>
  </si>
  <si>
    <t>ExecutorPhone</t>
  </si>
  <si>
    <t>Обособленное подразделение</t>
  </si>
  <si>
    <t>3128032996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</si>
  <si>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</si>
  <si>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</si>
  <si>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</si>
  <si>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</si>
  <si>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</si>
  <si>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</si>
  <si>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</si>
  <si>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</si>
  <si>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</si>
  <si>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</si>
  <si>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</si>
  <si>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</si>
  <si>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</si>
  <si>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</si>
  <si>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</si>
  <si>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</si>
  <si>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</si>
  <si>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</si>
  <si>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</si>
  <si>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</si>
  <si>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</si>
  <si>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</si>
  <si>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</si>
  <si>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</si>
  <si>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</si>
  <si>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</si>
  <si>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</si>
  <si>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</si>
  <si>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</si>
  <si>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</si>
  <si>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</si>
  <si>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</si>
  <si>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</si>
  <si>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</si>
  <si>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</si>
  <si>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</si>
  <si>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</si>
  <si>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</si>
  <si>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</si>
  <si>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</si>
  <si>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</si>
  <si>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</si>
  <si>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</si>
  <si>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</si>
  <si>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</si>
  <si>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</si>
  <si>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</si>
  <si>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</si>
  <si>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</si>
  <si>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</si>
  <si>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</si>
  <si>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</si>
  <si>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</si>
  <si>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</si>
  <si>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</si>
  <si>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</si>
  <si>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</si>
  <si>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</si>
  <si>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</si>
  <si>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</si>
  <si>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</si>
  <si>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</si>
  <si>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</si>
  <si>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</si>
  <si>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</si>
  <si>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</si>
  <si>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</si>
  <si>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</si>
  <si>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</si>
  <si>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</si>
  <si>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</si>
  <si>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</si>
  <si>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</si>
  <si>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</si>
  <si>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</si>
  <si>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</si>
  <si>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</si>
  <si>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</si>
  <si>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</si>
  <si>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</si>
  <si>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</si>
  <si>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</si>
  <si>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</si>
  <si>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</si>
  <si>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</si>
  <si>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</si>
  <si>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</si>
  <si>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</si>
  <si>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</si>
  <si>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</si>
  <si>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</si>
  <si>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</si>
  <si>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</si>
  <si>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</si>
  <si>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</si>
  <si>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</si>
  <si>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</si>
  <si>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</si>
  <si>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</si>
  <si>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</si>
  <si>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</si>
  <si>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</si>
  <si>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</si>
  <si>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</si>
  <si>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</si>
  <si>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</si>
  <si>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</si>
  <si>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</si>
  <si>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</si>
  <si>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</si>
  <si>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</si>
  <si>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</si>
  <si>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</si>
  <si>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</si>
  <si>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</si>
  <si>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</si>
  <si>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</si>
  <si>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</si>
  <si>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</si>
  <si>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</si>
  <si>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</si>
  <si>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</si>
  <si>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</si>
  <si>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</si>
  <si>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</si>
  <si>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</si>
  <si>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</si>
  <si>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</si>
  <si>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</si>
  <si>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</si>
  <si>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</si>
  <si>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</si>
  <si>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</si>
  <si>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</si>
  <si>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</si>
  <si>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</si>
  <si>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</si>
  <si>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</si>
  <si>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</si>
  <si>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</si>
  <si>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</si>
  <si>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</si>
  <si>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</si>
  <si>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</si>
  <si>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</si>
  <si>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</si>
  <si>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</si>
  <si>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</si>
  <si>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</si>
  <si>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</si>
  <si>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</si>
  <si>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</si>
  <si>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</si>
  <si>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</si>
  <si>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</si>
  <si>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</si>
  <si>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</si>
  <si>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</si>
  <si>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</si>
  <si>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</si>
  <si>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</si>
  <si>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</si>
  <si>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</si>
  <si>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</si>
  <si>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</si>
  <si>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</si>
  <si>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</si>
  <si>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</si>
  <si>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</si>
  <si>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</si>
  <si>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</si>
  <si>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</si>
  <si>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</si>
  <si>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</si>
  <si>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</si>
  <si>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</si>
  <si>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</si>
  <si>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</si>
  <si>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</si>
  <si>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</si>
  <si>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</si>
  <si>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</si>
  <si>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</si>
  <si>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</si>
  <si>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</si>
  <si>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</si>
  <si>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</si>
  <si>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</si>
  <si>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</si>
  <si>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</si>
  <si>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</si>
  <si>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</si>
  <si>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</si>
  <si>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</si>
  <si>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</si>
  <si>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</si>
  <si>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</si>
  <si>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</si>
  <si>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</si>
  <si>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</si>
  <si>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</si>
  <si>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</si>
  <si>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</si>
  <si>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</si>
  <si>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</si>
  <si>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</si>
  <si>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</si>
  <si>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</si>
  <si>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</si>
  <si>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</si>
  <si>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</si>
  <si>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</si>
  <si>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</si>
  <si>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</si>
  <si>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</si>
  <si>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</si>
  <si>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</si>
  <si>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</si>
  <si>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</si>
  <si>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</si>
  <si>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</si>
  <si>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</si>
  <si>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</si>
  <si>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</si>
  <si>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</si>
  <si>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</si>
  <si>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</si>
  <si>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</si>
  <si>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</si>
  <si>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</si>
  <si>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</si>
  <si>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</si>
  <si>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</si>
  <si>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</si>
  <si>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</si>
  <si>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</si>
  <si>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</si>
  <si>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</si>
  <si>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</si>
  <si>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</si>
  <si>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</si>
  <si>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</si>
  <si>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</si>
  <si>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</si>
  <si>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</si>
  <si>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</si>
  <si>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</si>
  <si>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</si>
  <si>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</si>
  <si>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</si>
  <si>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</si>
  <si>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</si>
  <si>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</si>
  <si>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</si>
  <si>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</si>
  <si>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</si>
  <si>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</si>
  <si>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</si>
  <si>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</si>
  <si>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</si>
  <si>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</si>
  <si>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</si>
  <si>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</si>
  <si>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</si>
  <si>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</si>
  <si>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</si>
  <si>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</si>
  <si>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</si>
  <si>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</si>
  <si>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</si>
  <si>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</si>
  <si>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</si>
  <si>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</si>
  <si>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</si>
  <si>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</si>
  <si>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</si>
  <si>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</si>
  <si>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</si>
  <si>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</si>
  <si>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</si>
  <si>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</si>
  <si>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</si>
  <si>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</si>
  <si>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</si>
  <si>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</si>
  <si>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</si>
  <si>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</si>
  <si>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</si>
  <si>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</si>
  <si>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</si>
  <si>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</si>
  <si>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</si>
  <si>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</si>
  <si>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</si>
  <si>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</si>
  <si>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</si>
  <si>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</si>
  <si>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</si>
  <si>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</si>
  <si>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</si>
  <si>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</si>
  <si>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</si>
  <si>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</si>
  <si>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</si>
  <si>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</si>
  <si>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</si>
  <si>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</si>
  <si>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</si>
  <si>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</si>
  <si>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</si>
  <si>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</si>
  <si>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</si>
  <si>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</si>
  <si>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</si>
  <si>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</si>
  <si>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</si>
  <si>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</si>
  <si>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</si>
  <si>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</si>
  <si>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</si>
  <si>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</si>
  <si>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</si>
  <si>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</si>
  <si>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</si>
  <si>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</si>
  <si>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</si>
  <si>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</si>
  <si>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</si>
  <si>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</si>
  <si>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</si>
  <si>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</si>
  <si>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</si>
  <si>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</si>
  <si>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</si>
  <si>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</si>
  <si>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</si>
  <si>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</si>
  <si>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</si>
  <si>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</si>
  <si>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</si>
  <si>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</si>
  <si>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</si>
  <si>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</si>
  <si>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</si>
  <si>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</si>
  <si>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</si>
  <si>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</si>
  <si>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</si>
  <si>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</si>
  <si>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</si>
  <si>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</si>
  <si>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</si>
  <si>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</si>
  <si>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</si>
  <si>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</si>
  <si>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</si>
  <si>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</si>
  <si>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</si>
  <si>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</si>
  <si>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</si>
  <si>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</si>
  <si>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</si>
  <si>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</si>
  <si>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</si>
  <si>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</si>
  <si>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</si>
  <si>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</si>
  <si>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</si>
  <si>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</si>
  <si>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</si>
  <si>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</si>
  <si>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</si>
  <si>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</si>
  <si>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</si>
  <si>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</si>
  <si>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</si>
  <si>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</si>
  <si>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</si>
  <si>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</si>
  <si>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</si>
  <si>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</si>
  <si>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</si>
  <si>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</si>
  <si>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</si>
  <si>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</si>
  <si>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</si>
  <si>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</si>
  <si>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</si>
  <si>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</si>
  <si>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</si>
  <si>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</si>
  <si>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</si>
  <si>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</si>
  <si>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</si>
  <si>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</si>
  <si>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</si>
  <si>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</si>
  <si>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</si>
  <si>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</si>
  <si>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</si>
  <si>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</si>
  <si>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</si>
  <si>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</si>
  <si>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</si>
  <si>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</si>
  <si>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</si>
  <si>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</si>
  <si>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</si>
  <si>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</si>
  <si>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</si>
  <si>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</si>
  <si>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</si>
  <si>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</si>
  <si>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</si>
  <si>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</si>
  <si>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</si>
  <si>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</si>
  <si>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</si>
  <si>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</si>
  <si>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</si>
  <si>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</si>
  <si>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</si>
  <si>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</si>
  <si>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</si>
  <si>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</si>
  <si>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</si>
  <si>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</si>
  <si>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</si>
  <si>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</si>
  <si>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</si>
  <si>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</si>
  <si>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</si>
  <si>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</si>
  <si>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</si>
  <si>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</si>
  <si>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</si>
  <si>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</si>
  <si>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</si>
  <si>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</si>
  <si>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</si>
  <si>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</si>
  <si>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</si>
  <si>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</si>
  <si>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</si>
  <si>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</si>
  <si>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</si>
  <si>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</si>
  <si>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</si>
  <si>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</si>
  <si>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</si>
  <si>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</si>
  <si>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</si>
  <si>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</si>
  <si>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</si>
  <si>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</si>
  <si>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</si>
  <si>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</si>
  <si>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</si>
  <si>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</si>
  <si>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</si>
  <si>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</si>
  <si>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</si>
  <si>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</si>
  <si>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</si>
  <si>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</si>
  <si>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</si>
  <si>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</si>
  <si>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</si>
  <si>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</si>
  <si>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</si>
  <si>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</si>
  <si>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</si>
  <si>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</si>
  <si>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</si>
  <si>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</si>
  <si>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</si>
  <si>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</si>
  <si>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</si>
  <si>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</si>
  <si>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</si>
  <si>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</si>
  <si>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</si>
  <si>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</si>
  <si>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</si>
  <si>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</si>
  <si>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</si>
  <si>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</si>
  <si>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</si>
  <si>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</si>
  <si>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</si>
  <si>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</si>
  <si>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</si>
  <si>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</si>
  <si>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</si>
  <si>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</si>
  <si>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</si>
  <si>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</si>
  <si>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</si>
  <si>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</si>
  <si>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</si>
  <si>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</si>
  <si>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</si>
  <si>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</si>
  <si>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</si>
  <si>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</si>
  <si>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</si>
  <si>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</si>
  <si>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</si>
  <si>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</si>
  <si>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</si>
  <si>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</si>
  <si>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</si>
  <si>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</si>
  <si>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</si>
  <si>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</si>
  <si>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</si>
  <si>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</si>
  <si>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</si>
  <si>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</si>
  <si>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</si>
  <si>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</si>
  <si>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</si>
  <si>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</si>
  <si>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</si>
  <si>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</si>
  <si>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</si>
  <si>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</si>
  <si>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</si>
  <si>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</si>
  <si>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</si>
  <si>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</si>
  <si>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</si>
  <si>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</si>
  <si>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</si>
  <si>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</si>
  <si>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</si>
  <si>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</si>
  <si>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</si>
  <si>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</si>
  <si>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</si>
  <si>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</si>
  <si>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</si>
  <si>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</si>
  <si>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</si>
  <si>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</si>
  <si>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</si>
  <si>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</si>
  <si>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</si>
  <si>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</si>
  <si>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</si>
  <si>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</si>
  <si>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</si>
  <si>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</si>
  <si>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</si>
  <si>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</si>
  <si>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</si>
  <si>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</si>
  <si>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</si>
  <si>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</si>
  <si>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</si>
  <si>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</si>
  <si>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</si>
  <si>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</si>
  <si>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</si>
  <si>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</si>
  <si>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</si>
  <si>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</si>
  <si>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</si>
  <si>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</si>
  <si>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</si>
  <si>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</si>
  <si>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</si>
  <si>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</si>
  <si>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</si>
  <si>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</si>
  <si>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</si>
  <si>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</si>
  <si>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</si>
  <si>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</si>
  <si>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</si>
  <si>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</si>
  <si>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</si>
  <si>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</si>
  <si>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Ожерельева Н.Ю.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</si>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</sst>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D276" sqref="D276:D27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1396569.6</v>
      </c>
      <c r="J16" s="28">
        <f>J17+J74+J104</f>
        <v>656104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1396569.6</v>
      </c>
      <c r="J17" s="32">
        <f>J19+J32+J44+J51+J59+J66</f>
        <v>656104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1396569.6</v>
      </c>
      <c r="J51" s="40">
        <f>J53+J54+J55+J56+J57+J58</f>
        <v>656104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1396569.6</v>
      </c>
      <c r="J53" s="46">
        <v>656104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1396569.6</v>
      </c>
      <c r="J113" s="28">
        <f>J114+J197+J226</f>
        <v>656104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1396569.6</v>
      </c>
      <c r="J114" s="32">
        <f>J116+J122+J132+J133+J149+J155+J163+J166+J174+J188</f>
        <v>656104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1396569.6</v>
      </c>
      <c r="J188" s="40">
        <f>SUM(J190:J196)</f>
        <v>656104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1396569.6</v>
      </c>
      <c r="J191" s="82">
        <v>656104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-1396569.6</v>
      </c>
      <c r="J271" s="75">
        <v>-656104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1396569.6</v>
      </c>
      <c r="J272" s="81">
        <v>656104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1396569.6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1396569.6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625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'0503723'!TR_30200300711_2336182106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2024-03-19T08:51:39Z</cp:lastPrinted>
  <dcterms:created xsi:type="dcterms:W3CDTF">2024-03-07T08:44:30Z</dcterms:created>
  <dcterms:modified xsi:type="dcterms:W3CDTF">2024-03-19T08:51:40Z</dcterms:modified>
</cp:coreProperties>
</file>