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(Печать)'!$C$84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(Печать)'!$J$79</definedName>
    <definedName name="ID_120655900" localSheetId="0">'0503710 (Печать)'!$H$84</definedName>
    <definedName name="ID_120655902" localSheetId="0">'0503710 (Печать)'!$J$81</definedName>
    <definedName name="ID_120655903" localSheetId="0">'0503710 (Печать)'!$M$81</definedName>
    <definedName name="ID_120655904" localSheetId="0">'0503710 (Печать)'!$F$11</definedName>
    <definedName name="ID_120655908" localSheetId="0">'0503710 (Печать)'!$F$84</definedName>
    <definedName name="ID_125819842" localSheetId="0">'0503710 (Печать)'!$S$11</definedName>
    <definedName name="ID_13173926297" localSheetId="0">'0503710 (Печать)'!$I$74</definedName>
    <definedName name="ID_13173926298" localSheetId="0">'0503710 (Печать)'!$J$74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(Печать)'!$M$76</definedName>
    <definedName name="ID_277869" localSheetId="0">'0503710 (Печать)'!$F$76</definedName>
    <definedName name="ID_277871" localSheetId="0">'0503710 (Печать)'!$H$6</definedName>
    <definedName name="ID_28723145297" localSheetId="0">'0503710 (Печать)'!$K$74</definedName>
    <definedName name="ID_28723145659" localSheetId="0">'0503710 (Печать)'!$L$74</definedName>
    <definedName name="ID_28723145823" localSheetId="0">'0503710 (Печать)'!$M$74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(Печать)'!$E$47</definedName>
    <definedName name="ID_584396482" localSheetId="0">'0503710 (Печать)'!$F$47</definedName>
    <definedName name="ID_584396483" localSheetId="0">'0503710 (Печать)'!$G$47</definedName>
    <definedName name="ID_584396484" localSheetId="0">'0503710 (Печать)'!$H$47</definedName>
    <definedName name="ID_584396485" localSheetId="0">'0503710 (Печать)'!$I$47</definedName>
    <definedName name="ID_584396486" localSheetId="0">'0503710 (Печать)'!$J$47</definedName>
    <definedName name="ID_584396487" localSheetId="0">'0503710 (Печать)'!$K$47</definedName>
    <definedName name="ID_584396488" localSheetId="0">'0503710 (Печать)'!$L$47</definedName>
    <definedName name="ID_584396489" localSheetId="0">'0503710 (Печать)'!$M$47</definedName>
    <definedName name="ID_584396490" localSheetId="0">'0503710 (Печать)'!$P$47</definedName>
    <definedName name="ID_584396491" localSheetId="0">'0503710 (Печать)'!$Q$47</definedName>
    <definedName name="ID_584396492" localSheetId="0">'0503710 (Печать)'!$R$47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(Печать)'!$H$74</definedName>
    <definedName name="ID_9481250752" localSheetId="0">'0503710 (Печать)'!$G$74</definedName>
    <definedName name="T_30200288052" localSheetId="0">'0503710 (Печать)'!$B$56:$O$72</definedName>
    <definedName name="T_30200288109" localSheetId="0">'0503710 (Печать)'!$B$24:$S$45</definedName>
    <definedName name="T_30200288126" localSheetId="0">'0503710 (Печать)'!$E$92:$I$101</definedName>
    <definedName name="TR_30200288052_2360063115" localSheetId="0">'0503710 (Печать)'!$B$56:$O$56</definedName>
    <definedName name="TR_30200288052_2360063117" localSheetId="0">'0503710 (Печать)'!$B$57:$O$57</definedName>
    <definedName name="TR_30200288052_2360063119" localSheetId="0">'0503710 (Печать)'!$B$58:$O$58</definedName>
    <definedName name="TR_30200288052_2360063120" localSheetId="0">'0503710 (Печать)'!$B$59:$O$59</definedName>
    <definedName name="TR_30200288052_2360063122" localSheetId="0">'0503710 (Печать)'!$B$60:$O$60</definedName>
    <definedName name="TR_30200288052_2360063124" localSheetId="0">'0503710 (Печать)'!$B$61:$O$61</definedName>
    <definedName name="TR_30200288052_2360063126" localSheetId="0">'0503710 (Печать)'!$B$62:$O$62</definedName>
    <definedName name="TR_30200288052_2360063128" localSheetId="0">'0503710 (Печать)'!$B$63:$O$63</definedName>
    <definedName name="TR_30200288052_2360063129" localSheetId="0">'0503710 (Печать)'!$B$64:$O$64</definedName>
    <definedName name="TR_30200288052_2360063131" localSheetId="0">'0503710 (Печать)'!$B$65:$O$65</definedName>
    <definedName name="TR_30200288052_2360063133" localSheetId="0">'0503710 (Печать)'!$B$66:$O$66</definedName>
    <definedName name="TR_30200288052_2360063135" localSheetId="0">'0503710 (Печать)'!$B$67:$O$67</definedName>
    <definedName name="TR_30200288052_2360063136" localSheetId="0">'0503710 (Печать)'!$B$68:$O$68</definedName>
    <definedName name="TR_30200288052_2360063138" localSheetId="0">'0503710 (Печать)'!$B$69:$O$69</definedName>
    <definedName name="TR_30200288052_2360063140" localSheetId="0">'0503710 (Печать)'!$B$70:$O$70</definedName>
    <definedName name="TR_30200288052_2360063142" localSheetId="0">'0503710 (Печать)'!$B$71:$O$71</definedName>
    <definedName name="TR_30200288052_2360063144" localSheetId="0">'0503710 (Печать)'!$B$72:$O$72</definedName>
    <definedName name="TR_30200288109_2360063188" localSheetId="0">'0503710 (Печать)'!$B$24:$S$24</definedName>
    <definedName name="TR_30200288109_2360063190" localSheetId="0">'0503710 (Печать)'!$B$25:$S$25</definedName>
    <definedName name="TR_30200288109_2360063191" localSheetId="0">'0503710 (Печать)'!$B$26:$S$26</definedName>
    <definedName name="TR_30200288109_2360063192" localSheetId="0">'0503710 (Печать)'!$B$27:$S$27</definedName>
    <definedName name="TR_30200288109_2360063194" localSheetId="0">'0503710 (Печать)'!$B$28:$S$28</definedName>
    <definedName name="TR_30200288109_2360063195" localSheetId="0">'0503710 (Печать)'!$B$29:$S$29</definedName>
    <definedName name="TR_30200288109_2360063196" localSheetId="0">'0503710 (Печать)'!$B$30:$S$30</definedName>
    <definedName name="TR_30200288109_2360063198" localSheetId="0">'0503710 (Печать)'!$B$31:$S$31</definedName>
    <definedName name="TR_30200288109_2360063199" localSheetId="0">'0503710 (Печать)'!$B$32:$S$32</definedName>
    <definedName name="TR_30200288109_2360063200" localSheetId="0">'0503710 (Печать)'!$B$33:$S$33</definedName>
    <definedName name="TR_30200288109_2360063202" localSheetId="0">'0503710 (Печать)'!$B$34:$S$34</definedName>
    <definedName name="TR_30200288109_2360063203" localSheetId="0">'0503710 (Печать)'!$B$35:$S$35</definedName>
    <definedName name="TR_30200288109_2360063204" localSheetId="0">'0503710 (Печать)'!$B$36:$S$36</definedName>
    <definedName name="TR_30200288109_2360063206" localSheetId="0">'0503710 (Печать)'!$B$37:$S$37</definedName>
    <definedName name="TR_30200288109_2360063207" localSheetId="0">'0503710 (Печать)'!$B$38:$S$38</definedName>
    <definedName name="TR_30200288109_2360063208" localSheetId="0">'0503710 (Печать)'!$B$39:$S$39</definedName>
    <definedName name="TR_30200288109_2360063210" localSheetId="0">'0503710 (Печать)'!$B$40:$S$40</definedName>
    <definedName name="TR_30200288109_2360063211" localSheetId="0">'0503710 (Печать)'!$B$41:$S$41</definedName>
    <definedName name="TR_30200288109_2360063212" localSheetId="0">'0503710 (Печать)'!$B$42:$S$42</definedName>
    <definedName name="TR_30200288109_2360063214" localSheetId="0">'0503710 (Печать)'!$B$43:$S$43</definedName>
    <definedName name="TR_30200288109_2360063215" localSheetId="0">'0503710 (Печать)'!$B$44:$S$44</definedName>
    <definedName name="TR_30200288109_2360063217" localSheetId="0">'0503710 (Печать)'!$B$45:$S$45</definedName>
    <definedName name="TR_30200288126" localSheetId="0">'0503710 (Печать)'!$E$92:$I$101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2" i="3"/>
  <c r="N71"/>
  <c r="N70"/>
  <c r="N69"/>
  <c r="N68"/>
  <c r="N67"/>
  <c r="N66"/>
  <c r="N65"/>
  <c r="N64"/>
  <c r="N63"/>
  <c r="N62"/>
  <c r="N61"/>
  <c r="N60"/>
  <c r="N59"/>
  <c r="N58"/>
  <c r="N57"/>
  <c r="N5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<sst xmlns="http://schemas.openxmlformats.org/spreadsheetml/2006/main" count="298" uniqueCount="165">
  <si>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</si>
  <si>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</si>
  <si>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</si>
  <si>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</si>
  <si>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</si>
  <si>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</si>
  <si>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</si>
  <si>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</si>
  <si>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</si>
  <si>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</si>
  <si>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</si>
  <si>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</si>
  <si>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№28 «Ладушки» Старооскольского городского округа</t>
  </si>
  <si>
    <t>по ОКПО</t>
  </si>
  <si>
    <t>22286632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</si>
  <si>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</si>
  <si>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</si>
  <si>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</si>
  <si>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</si>
  <si>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</si>
  <si>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</si>
  <si>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</si>
  <si>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</si>
  <si>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</si>
  <si>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</si>
  <si>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</si>
  <si>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</si>
  <si>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</si>
  <si>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</si>
  <si>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3128032996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</si>
  <si>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</si>
  <si>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</si>
  <si>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</si>
  <si>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</si>
  <si>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</si>
  <si>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</si>
  <si>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</si>
  <si>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</si>
  <si>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</si>
  <si>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</si>
  <si>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</si>
  <si>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</si>
  <si>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</si>
  <si>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</si>
  <si>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</si>
  <si>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</si>
  <si>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</si>
  <si>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</si>
  <si>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</si>
  <si>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</si>
  <si>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07010000000000440</t>
  </si>
  <si>
    <t>172</t>
  </si>
  <si>
    <t>07010000000000192</t>
  </si>
  <si>
    <t>191</t>
  </si>
  <si>
    <t>07010000000000199</t>
  </si>
  <si>
    <t>193</t>
  </si>
  <si>
    <t>197</t>
  </si>
  <si>
    <t>440110</t>
  </si>
  <si>
    <t>07010000000000000</t>
  </si>
  <si>
    <t>176</t>
  </si>
  <si>
    <t>07010000000000194</t>
  </si>
  <si>
    <t>195</t>
  </si>
  <si>
    <t>07010000000000150</t>
  </si>
  <si>
    <t>540110</t>
  </si>
  <si>
    <t>152</t>
  </si>
  <si>
    <t>07010000000000193</t>
  </si>
  <si>
    <t>07010000000000803</t>
  </si>
  <si>
    <t>240120</t>
  </si>
  <si>
    <t>241</t>
  </si>
  <si>
    <t>271</t>
  </si>
  <si>
    <t>272</t>
  </si>
  <si>
    <t>07010000000000853</t>
  </si>
  <si>
    <t>292</t>
  </si>
  <si>
    <t>07010000000000851</t>
  </si>
  <si>
    <t>440120</t>
  </si>
  <si>
    <t>291</t>
  </si>
  <si>
    <t>540120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</si>
  <si>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</si>
  <si>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</si>
  <si>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</si>
  <si>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</si>
  <si>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</si>
  <si>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</si>
  <si>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</si>
  <si>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</si>
  <si>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</si>
  <si>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</si>
  <si>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</si>
  <si>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</si>
  <si>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</si>
  <si>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</si>
  <si>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</si>
  <si>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</si>
  <si>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</si>
  <si>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</si>
  <si>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</si>
  <si>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</si>
  <si>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</si>
  <si>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</si>
  <si>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</si>
  <si>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</si>
  <si>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</si>
  <si>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</si>
  <si>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222</t>
  </si>
  <si>
    <t>223</t>
  </si>
  <si>
    <t>225</t>
  </si>
  <si>
    <t>226</t>
  </si>
  <si>
    <t>221</t>
  </si>
  <si>
    <t>266</t>
  </si>
  <si>
    <t>Руководитель</t>
  </si>
  <si>
    <t>Ожерельева Н.Ю.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</si>
  <si>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</si>
  <si>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</si>
  <si>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</si>
  <si>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</si>
  <si>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</si>
  <si>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</si>
  <si>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</si>
  <si>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</si>
  <si>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</si>
  <si>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</si>
  <si>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</si>
  <si>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</si>
  <si>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</si>
  <si>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</si>
  <si>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</si>
  <si>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</si>
  <si>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</si>
  <si>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</si>
  <si>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</si>
  <si>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</si>
  <si>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</si>
  <si>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</si>
  <si>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</si>
  <si>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</si>
  <si>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</si>
  <si>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</si>
  <si>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</si>
  <si>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</si>
  <si>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</si>
  <si>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</si>
  <si>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</si>
  <si>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</si>
  <si>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</si>
  <si>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</si>
  <si>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</si>
  <si>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</si>
  <si>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</si>
  <si>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</si>
  <si>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</si>
  <si>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</si>
  <si>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</si>
  <si>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</si>
  <si>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</si>
  <si>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</si>
  <si>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</si>
  <si>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</si>
  <si>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</si>
  <si>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и.о.директора</t>
  </si>
  <si>
    <t>Чайка Е. В.</t>
  </si>
  <si>
    <t>Солодовченко  Н.В.</t>
  </si>
  <si>
    <t>гл.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</si>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</sst>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89</xdr:row>
      <xdr:rowOff>28575</xdr:rowOff>
    </xdr:from>
    <xdr:to>
      <xdr:col>5</xdr:col>
      <xdr:colOff>847725</xdr:colOff>
      <xdr:row>89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2494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103"/>
  <sheetViews>
    <sheetView tabSelected="1" topLeftCell="A11" workbookViewId="0">
      <selection activeCell="E85" sqref="E85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122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123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124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125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126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127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128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129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130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131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132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112</v>
      </c>
      <c r="T12" s="39" t="s">
        <v>133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134</v>
      </c>
      <c r="T13" s="39" t="s">
        <v>135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136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137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138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139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140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141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77</v>
      </c>
      <c r="C24" s="45" t="s">
        <v>78</v>
      </c>
      <c r="D24" s="45" t="s">
        <v>79</v>
      </c>
      <c r="E24" s="46">
        <v>0</v>
      </c>
      <c r="F24" s="47">
        <v>0</v>
      </c>
      <c r="G24" s="47">
        <v>0</v>
      </c>
      <c r="H24" s="48">
        <v>354390.29</v>
      </c>
      <c r="I24" s="8">
        <v>0</v>
      </c>
      <c r="J24" s="8">
        <v>0</v>
      </c>
      <c r="K24" s="8">
        <v>354390.29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354390.29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3190887.75</v>
      </c>
      <c r="H25" s="48">
        <v>3432207.94</v>
      </c>
      <c r="I25" s="8">
        <v>0</v>
      </c>
      <c r="J25" s="8">
        <v>0</v>
      </c>
      <c r="K25" s="8">
        <v>3432207.94</v>
      </c>
      <c r="L25" s="8">
        <v>3190887.75</v>
      </c>
      <c r="M25" s="8">
        <v>0</v>
      </c>
      <c r="N25" s="8" t="str">
        <f t="shared" ref="N25:N45" si="0">IF(B25="","00000000000000000",B25)&amp;IF(C25="","000000",C25)&amp;IF(D25="","000",D25)</f>
        <v>07010000000000130240110131</v>
      </c>
      <c r="O25" s="8"/>
      <c r="P25" s="8">
        <v>0</v>
      </c>
      <c r="Q25" s="8">
        <v>3190887.75</v>
      </c>
      <c r="R25" s="49">
        <v>3432207.94</v>
      </c>
      <c r="S25" s="50"/>
      <c r="AB25" s="32"/>
      <c r="AC25" s="32"/>
    </row>
    <row r="26" spans="2:29" s="1" customFormat="1" ht="12.75">
      <c r="B26" s="44" t="s">
        <v>46</v>
      </c>
      <c r="C26" s="45" t="s">
        <v>47</v>
      </c>
      <c r="D26" s="45" t="s">
        <v>49</v>
      </c>
      <c r="E26" s="46">
        <v>0</v>
      </c>
      <c r="F26" s="47">
        <v>0</v>
      </c>
      <c r="G26" s="47">
        <v>0</v>
      </c>
      <c r="H26" s="48">
        <v>2592.48</v>
      </c>
      <c r="I26" s="8">
        <v>0</v>
      </c>
      <c r="J26" s="8">
        <v>0</v>
      </c>
      <c r="K26" s="8">
        <v>2592.48</v>
      </c>
      <c r="L26" s="8">
        <v>0</v>
      </c>
      <c r="M26" s="8">
        <v>0</v>
      </c>
      <c r="N26" s="8" t="str">
        <f t="shared" si="0"/>
        <v>07010000000000130240110134</v>
      </c>
      <c r="O26" s="8"/>
      <c r="P26" s="8">
        <v>0</v>
      </c>
      <c r="Q26" s="8">
        <v>0</v>
      </c>
      <c r="R26" s="49">
        <v>2592.48</v>
      </c>
      <c r="S26" s="50"/>
      <c r="AB26" s="32"/>
      <c r="AC26" s="32"/>
    </row>
    <row r="27" spans="2:29" s="1" customFormat="1" ht="12.75">
      <c r="B27" s="44" t="s">
        <v>50</v>
      </c>
      <c r="C27" s="45" t="s">
        <v>47</v>
      </c>
      <c r="D27" s="45" t="s">
        <v>51</v>
      </c>
      <c r="E27" s="46">
        <v>0</v>
      </c>
      <c r="F27" s="47">
        <v>0</v>
      </c>
      <c r="G27" s="47">
        <v>295.49</v>
      </c>
      <c r="H27" s="48">
        <v>853.99</v>
      </c>
      <c r="I27" s="8">
        <v>0</v>
      </c>
      <c r="J27" s="8">
        <v>0</v>
      </c>
      <c r="K27" s="8">
        <v>853.99</v>
      </c>
      <c r="L27" s="8">
        <v>295.49</v>
      </c>
      <c r="M27" s="8">
        <v>0</v>
      </c>
      <c r="N27" s="8" t="str">
        <f t="shared" si="0"/>
        <v>07010000000000440240110172</v>
      </c>
      <c r="O27" s="8"/>
      <c r="P27" s="8">
        <v>0</v>
      </c>
      <c r="Q27" s="8">
        <v>295.49</v>
      </c>
      <c r="R27" s="49">
        <v>853.99</v>
      </c>
      <c r="S27" s="50"/>
      <c r="AB27" s="32"/>
      <c r="AC27" s="32"/>
    </row>
    <row r="28" spans="2:29" s="1" customFormat="1" ht="12.75">
      <c r="B28" s="44" t="s">
        <v>52</v>
      </c>
      <c r="C28" s="45" t="s">
        <v>47</v>
      </c>
      <c r="D28" s="45" t="s">
        <v>53</v>
      </c>
      <c r="E28" s="46">
        <v>0</v>
      </c>
      <c r="F28" s="47">
        <v>0</v>
      </c>
      <c r="G28" s="47">
        <v>0</v>
      </c>
      <c r="H28" s="48">
        <v>99</v>
      </c>
      <c r="I28" s="8">
        <v>0</v>
      </c>
      <c r="J28" s="8">
        <v>0</v>
      </c>
      <c r="K28" s="8">
        <v>99</v>
      </c>
      <c r="L28" s="8">
        <v>0</v>
      </c>
      <c r="M28" s="8">
        <v>0</v>
      </c>
      <c r="N28" s="8" t="str">
        <f t="shared" si="0"/>
        <v>07010000000000192240110191</v>
      </c>
      <c r="O28" s="8"/>
      <c r="P28" s="8">
        <v>0</v>
      </c>
      <c r="Q28" s="8">
        <v>0</v>
      </c>
      <c r="R28" s="49">
        <v>99</v>
      </c>
      <c r="S28" s="50"/>
      <c r="AB28" s="32"/>
      <c r="AC28" s="32"/>
    </row>
    <row r="29" spans="2:29" s="1" customFormat="1" ht="12.75">
      <c r="B29" s="44" t="s">
        <v>54</v>
      </c>
      <c r="C29" s="45" t="s">
        <v>47</v>
      </c>
      <c r="D29" s="45" t="s">
        <v>55</v>
      </c>
      <c r="E29" s="46">
        <v>0</v>
      </c>
      <c r="F29" s="47">
        <v>0</v>
      </c>
      <c r="G29" s="47">
        <v>0</v>
      </c>
      <c r="H29" s="48">
        <v>343.85</v>
      </c>
      <c r="I29" s="8">
        <v>0</v>
      </c>
      <c r="J29" s="8">
        <v>0</v>
      </c>
      <c r="K29" s="8">
        <v>343.85</v>
      </c>
      <c r="L29" s="8">
        <v>0</v>
      </c>
      <c r="M29" s="8">
        <v>0</v>
      </c>
      <c r="N29" s="8" t="str">
        <f t="shared" si="0"/>
        <v>07010000000000199240110193</v>
      </c>
      <c r="O29" s="8"/>
      <c r="P29" s="8">
        <v>0</v>
      </c>
      <c r="Q29" s="8">
        <v>0</v>
      </c>
      <c r="R29" s="49">
        <v>343.85</v>
      </c>
      <c r="S29" s="50"/>
      <c r="AB29" s="32"/>
      <c r="AC29" s="32"/>
    </row>
    <row r="30" spans="2:29" s="1" customFormat="1" ht="12.75">
      <c r="B30" s="44" t="s">
        <v>54</v>
      </c>
      <c r="C30" s="45" t="s">
        <v>47</v>
      </c>
      <c r="D30" s="45" t="s">
        <v>56</v>
      </c>
      <c r="E30" s="46">
        <v>0</v>
      </c>
      <c r="F30" s="47">
        <v>0</v>
      </c>
      <c r="G30" s="47">
        <v>0</v>
      </c>
      <c r="H30" s="48">
        <v>3710</v>
      </c>
      <c r="I30" s="8">
        <v>0</v>
      </c>
      <c r="J30" s="8">
        <v>0</v>
      </c>
      <c r="K30" s="8">
        <v>3710</v>
      </c>
      <c r="L30" s="8">
        <v>0</v>
      </c>
      <c r="M30" s="8">
        <v>0</v>
      </c>
      <c r="N30" s="8" t="str">
        <f t="shared" si="0"/>
        <v>07010000000000199240110197</v>
      </c>
      <c r="O30" s="8"/>
      <c r="P30" s="8">
        <v>0</v>
      </c>
      <c r="Q30" s="8">
        <v>0</v>
      </c>
      <c r="R30" s="49">
        <v>3710</v>
      </c>
      <c r="S30" s="50"/>
      <c r="AB30" s="32"/>
      <c r="AC30" s="32"/>
    </row>
    <row r="31" spans="2:29" s="1" customFormat="1" ht="12.75">
      <c r="B31" s="44" t="s">
        <v>66</v>
      </c>
      <c r="C31" s="45" t="s">
        <v>67</v>
      </c>
      <c r="D31" s="45" t="s">
        <v>68</v>
      </c>
      <c r="E31" s="46">
        <v>0</v>
      </c>
      <c r="F31" s="47">
        <v>0</v>
      </c>
      <c r="G31" s="47">
        <v>7753.62</v>
      </c>
      <c r="H31" s="48">
        <v>0</v>
      </c>
      <c r="I31" s="8">
        <v>0</v>
      </c>
      <c r="J31" s="8">
        <v>0</v>
      </c>
      <c r="K31" s="8">
        <v>0</v>
      </c>
      <c r="L31" s="8">
        <v>7753.62</v>
      </c>
      <c r="M31" s="8">
        <v>0</v>
      </c>
      <c r="N31" s="8" t="str">
        <f t="shared" si="0"/>
        <v>07010000000000803240120241</v>
      </c>
      <c r="O31" s="8"/>
      <c r="P31" s="8">
        <v>0</v>
      </c>
      <c r="Q31" s="8">
        <v>7753.62</v>
      </c>
      <c r="R31" s="49">
        <v>0</v>
      </c>
      <c r="S31" s="50"/>
      <c r="AB31" s="32"/>
      <c r="AC31" s="32"/>
    </row>
    <row r="32" spans="2:29" s="1" customFormat="1" ht="12.75">
      <c r="B32" s="44" t="s">
        <v>58</v>
      </c>
      <c r="C32" s="45" t="s">
        <v>67</v>
      </c>
      <c r="D32" s="45" t="s">
        <v>69</v>
      </c>
      <c r="E32" s="46">
        <v>0</v>
      </c>
      <c r="F32" s="47">
        <v>0</v>
      </c>
      <c r="G32" s="47">
        <v>3710</v>
      </c>
      <c r="H32" s="48">
        <v>0</v>
      </c>
      <c r="I32" s="8">
        <v>0</v>
      </c>
      <c r="J32" s="8">
        <v>0</v>
      </c>
      <c r="K32" s="8">
        <v>0</v>
      </c>
      <c r="L32" s="8">
        <v>3710</v>
      </c>
      <c r="M32" s="8">
        <v>0</v>
      </c>
      <c r="N32" s="8" t="str">
        <f t="shared" si="0"/>
        <v>07010000000000000240120271</v>
      </c>
      <c r="O32" s="8"/>
      <c r="P32" s="8">
        <v>0</v>
      </c>
      <c r="Q32" s="8">
        <v>3710</v>
      </c>
      <c r="R32" s="49">
        <v>0</v>
      </c>
      <c r="S32" s="50"/>
      <c r="AB32" s="32"/>
      <c r="AC32" s="32"/>
    </row>
    <row r="33" spans="2:29" s="1" customFormat="1" ht="12.75">
      <c r="B33" s="44" t="s">
        <v>58</v>
      </c>
      <c r="C33" s="45" t="s">
        <v>67</v>
      </c>
      <c r="D33" s="45" t="s">
        <v>70</v>
      </c>
      <c r="E33" s="46">
        <v>0</v>
      </c>
      <c r="F33" s="47">
        <v>0</v>
      </c>
      <c r="G33" s="47">
        <v>463.75</v>
      </c>
      <c r="H33" s="48">
        <v>0</v>
      </c>
      <c r="I33" s="8">
        <v>0</v>
      </c>
      <c r="J33" s="8">
        <v>0</v>
      </c>
      <c r="K33" s="8">
        <v>0</v>
      </c>
      <c r="L33" s="8">
        <v>463.75</v>
      </c>
      <c r="M33" s="8">
        <v>0</v>
      </c>
      <c r="N33" s="8" t="str">
        <f t="shared" si="0"/>
        <v>07010000000000000240120272</v>
      </c>
      <c r="O33" s="8"/>
      <c r="P33" s="8">
        <v>0</v>
      </c>
      <c r="Q33" s="8">
        <v>463.75</v>
      </c>
      <c r="R33" s="49">
        <v>0</v>
      </c>
      <c r="S33" s="50"/>
      <c r="AB33" s="32"/>
      <c r="AC33" s="32"/>
    </row>
    <row r="34" spans="2:29" s="1" customFormat="1" ht="12.75">
      <c r="B34" s="44" t="s">
        <v>71</v>
      </c>
      <c r="C34" s="45" t="s">
        <v>67</v>
      </c>
      <c r="D34" s="45" t="s">
        <v>72</v>
      </c>
      <c r="E34" s="46">
        <v>0</v>
      </c>
      <c r="F34" s="47">
        <v>0</v>
      </c>
      <c r="G34" s="47">
        <v>0.56999999999999995</v>
      </c>
      <c r="H34" s="48">
        <v>0</v>
      </c>
      <c r="I34" s="8">
        <v>0</v>
      </c>
      <c r="J34" s="8">
        <v>0</v>
      </c>
      <c r="K34" s="8">
        <v>0</v>
      </c>
      <c r="L34" s="8">
        <v>0.56999999999999995</v>
      </c>
      <c r="M34" s="8">
        <v>0</v>
      </c>
      <c r="N34" s="8" t="str">
        <f t="shared" si="0"/>
        <v>07010000000000853240120292</v>
      </c>
      <c r="O34" s="8"/>
      <c r="P34" s="8">
        <v>0</v>
      </c>
      <c r="Q34" s="8">
        <v>0.56999999999999995</v>
      </c>
      <c r="R34" s="49">
        <v>0</v>
      </c>
      <c r="S34" s="50"/>
      <c r="AB34" s="32"/>
      <c r="AC34" s="32"/>
    </row>
    <row r="35" spans="2:29" s="1" customFormat="1" ht="12.75">
      <c r="B35" s="44" t="s">
        <v>46</v>
      </c>
      <c r="C35" s="45" t="s">
        <v>57</v>
      </c>
      <c r="D35" s="45" t="s">
        <v>48</v>
      </c>
      <c r="E35" s="46">
        <v>0</v>
      </c>
      <c r="F35" s="47">
        <v>0</v>
      </c>
      <c r="G35" s="47">
        <v>30619483.07</v>
      </c>
      <c r="H35" s="48">
        <v>30709723.73</v>
      </c>
      <c r="I35" s="8">
        <v>0</v>
      </c>
      <c r="J35" s="8">
        <v>0</v>
      </c>
      <c r="K35" s="8">
        <v>30709723.73</v>
      </c>
      <c r="L35" s="8">
        <v>30619483.07</v>
      </c>
      <c r="M35" s="8">
        <v>0</v>
      </c>
      <c r="N35" s="8" t="str">
        <f t="shared" si="0"/>
        <v>07010000000000130440110131</v>
      </c>
      <c r="O35" s="8"/>
      <c r="P35" s="8">
        <v>0</v>
      </c>
      <c r="Q35" s="8">
        <v>30619483.07</v>
      </c>
      <c r="R35" s="49">
        <v>30709723.73</v>
      </c>
      <c r="S35" s="50"/>
      <c r="AB35" s="32"/>
      <c r="AC35" s="32"/>
    </row>
    <row r="36" spans="2:29" s="1" customFormat="1" ht="12.75">
      <c r="B36" s="44" t="s">
        <v>58</v>
      </c>
      <c r="C36" s="45" t="s">
        <v>57</v>
      </c>
      <c r="D36" s="45" t="s">
        <v>51</v>
      </c>
      <c r="E36" s="46">
        <v>0</v>
      </c>
      <c r="F36" s="47">
        <v>0</v>
      </c>
      <c r="G36" s="47">
        <v>0</v>
      </c>
      <c r="H36" s="48">
        <v>2128087.5</v>
      </c>
      <c r="I36" s="8">
        <v>0</v>
      </c>
      <c r="J36" s="8">
        <v>0</v>
      </c>
      <c r="K36" s="8">
        <v>2128087.5</v>
      </c>
      <c r="L36" s="8">
        <v>0</v>
      </c>
      <c r="M36" s="8">
        <v>0</v>
      </c>
      <c r="N36" s="8" t="str">
        <f t="shared" si="0"/>
        <v>07010000000000000440110172</v>
      </c>
      <c r="O36" s="8"/>
      <c r="P36" s="8">
        <v>0</v>
      </c>
      <c r="Q36" s="8">
        <v>0</v>
      </c>
      <c r="R36" s="49">
        <v>2128087.5</v>
      </c>
      <c r="S36" s="50"/>
      <c r="AB36" s="32"/>
      <c r="AC36" s="32"/>
    </row>
    <row r="37" spans="2:29" s="1" customFormat="1" ht="12.75">
      <c r="B37" s="44" t="s">
        <v>58</v>
      </c>
      <c r="C37" s="45" t="s">
        <v>57</v>
      </c>
      <c r="D37" s="45" t="s">
        <v>59</v>
      </c>
      <c r="E37" s="46">
        <v>0</v>
      </c>
      <c r="F37" s="47">
        <v>0</v>
      </c>
      <c r="G37" s="47">
        <v>2128087.5</v>
      </c>
      <c r="H37" s="48">
        <v>0</v>
      </c>
      <c r="I37" s="8">
        <v>0</v>
      </c>
      <c r="J37" s="8">
        <v>0</v>
      </c>
      <c r="K37" s="8">
        <v>0</v>
      </c>
      <c r="L37" s="8">
        <v>2128087.5</v>
      </c>
      <c r="M37" s="8">
        <v>0</v>
      </c>
      <c r="N37" s="8" t="str">
        <f t="shared" si="0"/>
        <v>07010000000000000440110176</v>
      </c>
      <c r="O37" s="8"/>
      <c r="P37" s="8">
        <v>0</v>
      </c>
      <c r="Q37" s="8">
        <v>2128087.5</v>
      </c>
      <c r="R37" s="49">
        <v>0</v>
      </c>
      <c r="S37" s="50"/>
      <c r="AB37" s="32"/>
      <c r="AC37" s="32"/>
    </row>
    <row r="38" spans="2:29" s="1" customFormat="1" ht="12.75">
      <c r="B38" s="44" t="s">
        <v>52</v>
      </c>
      <c r="C38" s="45" t="s">
        <v>57</v>
      </c>
      <c r="D38" s="45" t="s">
        <v>53</v>
      </c>
      <c r="E38" s="46">
        <v>0</v>
      </c>
      <c r="F38" s="47">
        <v>0</v>
      </c>
      <c r="G38" s="47">
        <v>0</v>
      </c>
      <c r="H38" s="48">
        <v>669.9</v>
      </c>
      <c r="I38" s="8">
        <v>0</v>
      </c>
      <c r="J38" s="8">
        <v>0</v>
      </c>
      <c r="K38" s="8">
        <v>669.9</v>
      </c>
      <c r="L38" s="8">
        <v>0</v>
      </c>
      <c r="M38" s="8">
        <v>0</v>
      </c>
      <c r="N38" s="8" t="str">
        <f t="shared" si="0"/>
        <v>07010000000000192440110191</v>
      </c>
      <c r="O38" s="8"/>
      <c r="P38" s="8">
        <v>0</v>
      </c>
      <c r="Q38" s="8">
        <v>0</v>
      </c>
      <c r="R38" s="49">
        <v>669.9</v>
      </c>
      <c r="S38" s="50"/>
      <c r="AB38" s="32"/>
      <c r="AC38" s="32"/>
    </row>
    <row r="39" spans="2:29" s="1" customFormat="1" ht="12.75">
      <c r="B39" s="44" t="s">
        <v>60</v>
      </c>
      <c r="C39" s="45" t="s">
        <v>57</v>
      </c>
      <c r="D39" s="45" t="s">
        <v>61</v>
      </c>
      <c r="E39" s="46">
        <v>0</v>
      </c>
      <c r="F39" s="47">
        <v>0</v>
      </c>
      <c r="G39" s="47">
        <v>28000</v>
      </c>
      <c r="H39" s="48">
        <v>28000</v>
      </c>
      <c r="I39" s="8">
        <v>0</v>
      </c>
      <c r="J39" s="8">
        <v>0</v>
      </c>
      <c r="K39" s="8">
        <v>28000</v>
      </c>
      <c r="L39" s="8">
        <v>28000</v>
      </c>
      <c r="M39" s="8">
        <v>0</v>
      </c>
      <c r="N39" s="8" t="str">
        <f t="shared" si="0"/>
        <v>07010000000000194440110195</v>
      </c>
      <c r="O39" s="8"/>
      <c r="P39" s="8">
        <v>0</v>
      </c>
      <c r="Q39" s="8">
        <v>28000</v>
      </c>
      <c r="R39" s="49">
        <v>28000</v>
      </c>
      <c r="S39" s="50"/>
      <c r="AB39" s="32"/>
      <c r="AC39" s="32"/>
    </row>
    <row r="40" spans="2:29" s="1" customFormat="1" ht="12.75">
      <c r="B40" s="44" t="s">
        <v>73</v>
      </c>
      <c r="C40" s="45" t="s">
        <v>74</v>
      </c>
      <c r="D40" s="45" t="s">
        <v>75</v>
      </c>
      <c r="E40" s="46">
        <v>0</v>
      </c>
      <c r="F40" s="47">
        <v>0</v>
      </c>
      <c r="G40" s="47">
        <v>700999</v>
      </c>
      <c r="H40" s="48">
        <v>0</v>
      </c>
      <c r="I40" s="8">
        <v>0</v>
      </c>
      <c r="J40" s="8">
        <v>0</v>
      </c>
      <c r="K40" s="8">
        <v>0</v>
      </c>
      <c r="L40" s="8">
        <v>700999</v>
      </c>
      <c r="M40" s="8">
        <v>0</v>
      </c>
      <c r="N40" s="8" t="str">
        <f t="shared" si="0"/>
        <v>07010000000000851440120291</v>
      </c>
      <c r="O40" s="8"/>
      <c r="P40" s="8">
        <v>0</v>
      </c>
      <c r="Q40" s="8">
        <v>700999</v>
      </c>
      <c r="R40" s="49">
        <v>0</v>
      </c>
      <c r="S40" s="50"/>
      <c r="AB40" s="32"/>
      <c r="AC40" s="32"/>
    </row>
    <row r="41" spans="2:29" s="1" customFormat="1" ht="12.75">
      <c r="B41" s="44" t="s">
        <v>77</v>
      </c>
      <c r="C41" s="45" t="s">
        <v>80</v>
      </c>
      <c r="D41" s="45" t="s">
        <v>79</v>
      </c>
      <c r="E41" s="46">
        <v>354390.29</v>
      </c>
      <c r="F41" s="47">
        <v>0</v>
      </c>
      <c r="G41" s="47">
        <v>0</v>
      </c>
      <c r="H41" s="48">
        <v>0</v>
      </c>
      <c r="I41" s="8">
        <v>0</v>
      </c>
      <c r="J41" s="8">
        <v>354390.29</v>
      </c>
      <c r="K41" s="8">
        <v>0</v>
      </c>
      <c r="L41" s="8">
        <v>0</v>
      </c>
      <c r="M41" s="8">
        <v>354390.29</v>
      </c>
      <c r="N41" s="8" t="str">
        <f t="shared" si="0"/>
        <v>00000000000000000530406000</v>
      </c>
      <c r="O41" s="8"/>
      <c r="P41" s="8">
        <v>0</v>
      </c>
      <c r="Q41" s="8">
        <v>0</v>
      </c>
      <c r="R41" s="49">
        <v>0</v>
      </c>
      <c r="S41" s="50"/>
      <c r="AB41" s="32"/>
      <c r="AC41" s="32"/>
    </row>
    <row r="42" spans="2:29" s="1" customFormat="1" ht="12.75">
      <c r="B42" s="44" t="s">
        <v>62</v>
      </c>
      <c r="C42" s="45" t="s">
        <v>63</v>
      </c>
      <c r="D42" s="45" t="s">
        <v>64</v>
      </c>
      <c r="E42" s="46">
        <v>0</v>
      </c>
      <c r="F42" s="47">
        <v>1379854.61</v>
      </c>
      <c r="G42" s="47">
        <v>0</v>
      </c>
      <c r="H42" s="48">
        <v>0</v>
      </c>
      <c r="I42" s="8">
        <v>1379854.61</v>
      </c>
      <c r="J42" s="8">
        <v>0</v>
      </c>
      <c r="K42" s="8">
        <v>0</v>
      </c>
      <c r="L42" s="8">
        <v>0</v>
      </c>
      <c r="M42" s="8">
        <v>0</v>
      </c>
      <c r="N42" s="8" t="str">
        <f t="shared" si="0"/>
        <v>07010000000000150540110152</v>
      </c>
      <c r="O42" s="8"/>
      <c r="P42" s="8">
        <v>1379854.61</v>
      </c>
      <c r="Q42" s="8">
        <v>0</v>
      </c>
      <c r="R42" s="49">
        <v>0</v>
      </c>
      <c r="S42" s="50"/>
      <c r="AB42" s="32"/>
      <c r="AC42" s="32"/>
    </row>
    <row r="43" spans="2:29" s="1" customFormat="1" ht="12.75">
      <c r="B43" s="44" t="s">
        <v>50</v>
      </c>
      <c r="C43" s="45" t="s">
        <v>63</v>
      </c>
      <c r="D43" s="45" t="s">
        <v>51</v>
      </c>
      <c r="E43" s="46">
        <v>172.5</v>
      </c>
      <c r="F43" s="47">
        <v>0</v>
      </c>
      <c r="G43" s="47">
        <v>0</v>
      </c>
      <c r="H43" s="48">
        <v>0</v>
      </c>
      <c r="I43" s="8">
        <v>0</v>
      </c>
      <c r="J43" s="8">
        <v>172.5</v>
      </c>
      <c r="K43" s="8">
        <v>0</v>
      </c>
      <c r="L43" s="8">
        <v>0</v>
      </c>
      <c r="M43" s="8">
        <v>172.5</v>
      </c>
      <c r="N43" s="8" t="str">
        <f t="shared" si="0"/>
        <v>07010000000000440540110172</v>
      </c>
      <c r="O43" s="8"/>
      <c r="P43" s="8">
        <v>0</v>
      </c>
      <c r="Q43" s="8">
        <v>0</v>
      </c>
      <c r="R43" s="49">
        <v>0</v>
      </c>
      <c r="S43" s="50"/>
      <c r="AB43" s="32"/>
      <c r="AC43" s="32"/>
    </row>
    <row r="44" spans="2:29" s="1" customFormat="1" ht="12.75">
      <c r="B44" s="44" t="s">
        <v>65</v>
      </c>
      <c r="C44" s="45" t="s">
        <v>63</v>
      </c>
      <c r="D44" s="45" t="s">
        <v>53</v>
      </c>
      <c r="E44" s="46">
        <v>0</v>
      </c>
      <c r="F44" s="47">
        <v>150634.15</v>
      </c>
      <c r="G44" s="47">
        <v>0</v>
      </c>
      <c r="H44" s="48">
        <v>0</v>
      </c>
      <c r="I44" s="8">
        <v>150634.15</v>
      </c>
      <c r="J44" s="8">
        <v>0</v>
      </c>
      <c r="K44" s="8">
        <v>0</v>
      </c>
      <c r="L44" s="8">
        <v>0</v>
      </c>
      <c r="M44" s="8">
        <v>0</v>
      </c>
      <c r="N44" s="8" t="str">
        <f t="shared" si="0"/>
        <v>07010000000000193540110191</v>
      </c>
      <c r="O44" s="8"/>
      <c r="P44" s="8">
        <v>150634.15</v>
      </c>
      <c r="Q44" s="8">
        <v>0</v>
      </c>
      <c r="R44" s="49">
        <v>0</v>
      </c>
      <c r="S44" s="50"/>
      <c r="AB44" s="32"/>
      <c r="AC44" s="32"/>
    </row>
    <row r="45" spans="2:29" s="1" customFormat="1" ht="12.75">
      <c r="B45" s="44" t="s">
        <v>58</v>
      </c>
      <c r="C45" s="45" t="s">
        <v>76</v>
      </c>
      <c r="D45" s="45" t="s">
        <v>70</v>
      </c>
      <c r="E45" s="46">
        <v>1160588.27</v>
      </c>
      <c r="F45" s="47">
        <v>0</v>
      </c>
      <c r="G45" s="47">
        <v>0</v>
      </c>
      <c r="H45" s="48">
        <v>0</v>
      </c>
      <c r="I45" s="8">
        <v>0</v>
      </c>
      <c r="J45" s="8">
        <v>1160588.27</v>
      </c>
      <c r="K45" s="8">
        <v>0</v>
      </c>
      <c r="L45" s="8">
        <v>0</v>
      </c>
      <c r="M45" s="8">
        <v>1160588.27</v>
      </c>
      <c r="N45" s="8" t="str">
        <f t="shared" si="0"/>
        <v>07010000000000000540120272</v>
      </c>
      <c r="O45" s="8"/>
      <c r="P45" s="8">
        <v>0</v>
      </c>
      <c r="Q45" s="8">
        <v>0</v>
      </c>
      <c r="R45" s="49">
        <v>0</v>
      </c>
      <c r="S45" s="50"/>
      <c r="AB45" s="32"/>
      <c r="AC45" s="32"/>
    </row>
    <row r="46" spans="2:29" s="1" customFormat="1" ht="0.75" customHeight="1" thickBot="1">
      <c r="B46" s="51"/>
      <c r="C46" s="52"/>
      <c r="D46" s="52"/>
      <c r="E46" s="53"/>
      <c r="F46" s="53"/>
      <c r="G46" s="53"/>
      <c r="H46" s="53"/>
      <c r="I46" s="54"/>
      <c r="J46" s="54"/>
      <c r="K46" s="54"/>
      <c r="L46" s="54"/>
      <c r="M46" s="54"/>
      <c r="N46" s="54"/>
      <c r="O46" s="54"/>
      <c r="P46" s="54"/>
      <c r="Q46" s="54"/>
      <c r="R46" s="55"/>
      <c r="AB46" s="32"/>
      <c r="AC46" s="32"/>
    </row>
    <row r="47" spans="2:29" s="1" customFormat="1" ht="13.5" thickBot="1">
      <c r="B47" s="101" t="s">
        <v>81</v>
      </c>
      <c r="C47" s="101"/>
      <c r="D47" s="102"/>
      <c r="E47" s="56">
        <v>1515151.06</v>
      </c>
      <c r="F47" s="57">
        <v>1530488.76</v>
      </c>
      <c r="G47" s="57">
        <v>36679680.75</v>
      </c>
      <c r="H47" s="57">
        <v>36660678.68</v>
      </c>
      <c r="I47" s="57">
        <v>1530488.76</v>
      </c>
      <c r="J47" s="57">
        <v>1515151.06</v>
      </c>
      <c r="K47" s="57">
        <v>36660678.68</v>
      </c>
      <c r="L47" s="57">
        <v>36679680.75</v>
      </c>
      <c r="M47" s="57">
        <v>1515151.06</v>
      </c>
      <c r="N47" s="57"/>
      <c r="O47" s="57"/>
      <c r="P47" s="57">
        <v>1530488.76</v>
      </c>
      <c r="Q47" s="57">
        <v>36679680.75</v>
      </c>
      <c r="R47" s="58">
        <v>36660678.68</v>
      </c>
      <c r="AB47" s="32"/>
      <c r="AC47" s="32"/>
    </row>
    <row r="48" spans="2:29" s="1" customFormat="1" ht="12.75">
      <c r="B48" s="9"/>
      <c r="C48" s="9"/>
      <c r="D48" s="12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3"/>
      <c r="T48" s="13"/>
      <c r="U48" s="13"/>
      <c r="V48" s="13"/>
      <c r="AB48" s="32"/>
      <c r="AC48" s="32"/>
    </row>
    <row r="49" spans="2:29" s="13" customFormat="1" ht="12.75" customHeight="1">
      <c r="B49" s="59"/>
      <c r="C49" s="59"/>
      <c r="D49" s="59"/>
      <c r="E49" s="60"/>
      <c r="F49" s="60"/>
      <c r="G49" s="60"/>
      <c r="H49" s="61"/>
      <c r="I49" s="60"/>
      <c r="J49" s="60"/>
      <c r="K49" s="60"/>
      <c r="L49" s="60"/>
      <c r="M49" s="60"/>
      <c r="N49" s="60"/>
      <c r="O49" s="60"/>
      <c r="P49" s="60"/>
      <c r="Q49" s="60"/>
      <c r="R49" s="62" t="s">
        <v>82</v>
      </c>
      <c r="AB49" s="63"/>
      <c r="AC49" s="63"/>
    </row>
    <row r="50" spans="2:29" s="13" customFormat="1" ht="19.5" customHeight="1">
      <c r="B50" s="158" t="s">
        <v>83</v>
      </c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64"/>
      <c r="O50" s="64"/>
      <c r="P50" s="64"/>
      <c r="Q50" s="64"/>
      <c r="R50" s="64"/>
      <c r="AB50" s="63"/>
      <c r="AC50" s="63"/>
    </row>
    <row r="51" spans="2:29" s="13" customFormat="1" ht="23.1" customHeight="1">
      <c r="B51" s="159" t="s">
        <v>84</v>
      </c>
      <c r="C51" s="159"/>
      <c r="D51" s="160"/>
      <c r="E51" s="154" t="s">
        <v>85</v>
      </c>
      <c r="F51" s="154"/>
      <c r="G51" s="165" t="s">
        <v>86</v>
      </c>
      <c r="H51" s="166"/>
      <c r="I51" s="166"/>
      <c r="J51" s="166"/>
      <c r="K51" s="166"/>
      <c r="L51" s="166"/>
      <c r="M51" s="166"/>
      <c r="N51" s="60"/>
      <c r="O51" s="60"/>
      <c r="P51" s="60"/>
      <c r="Q51" s="60"/>
      <c r="R51" s="60"/>
      <c r="AB51" s="63"/>
      <c r="AC51" s="63"/>
    </row>
    <row r="52" spans="2:29" s="13" customFormat="1" ht="23.1" customHeight="1">
      <c r="B52" s="161"/>
      <c r="C52" s="161"/>
      <c r="D52" s="162"/>
      <c r="E52" s="148" t="s">
        <v>87</v>
      </c>
      <c r="F52" s="148" t="s">
        <v>88</v>
      </c>
      <c r="G52" s="167" t="s">
        <v>89</v>
      </c>
      <c r="H52" s="168"/>
      <c r="I52" s="169"/>
      <c r="J52" s="170" t="s">
        <v>90</v>
      </c>
      <c r="K52" s="148" t="s">
        <v>142</v>
      </c>
      <c r="L52" s="148" t="s">
        <v>143</v>
      </c>
      <c r="M52" s="151" t="s">
        <v>144</v>
      </c>
      <c r="N52" s="65"/>
      <c r="O52" s="65"/>
      <c r="P52" s="60"/>
      <c r="Q52" s="60"/>
      <c r="R52" s="60"/>
      <c r="AB52" s="63"/>
      <c r="AC52" s="63"/>
    </row>
    <row r="53" spans="2:29" s="13" customFormat="1" ht="12.75">
      <c r="B53" s="161"/>
      <c r="C53" s="161"/>
      <c r="D53" s="162"/>
      <c r="E53" s="149"/>
      <c r="F53" s="149"/>
      <c r="G53" s="148" t="s">
        <v>91</v>
      </c>
      <c r="H53" s="154" t="s">
        <v>92</v>
      </c>
      <c r="I53" s="154"/>
      <c r="J53" s="149"/>
      <c r="K53" s="149"/>
      <c r="L53" s="149"/>
      <c r="M53" s="152"/>
      <c r="N53" s="65"/>
      <c r="O53" s="65"/>
      <c r="P53" s="60"/>
      <c r="Q53" s="60"/>
      <c r="R53" s="60"/>
      <c r="AB53" s="63"/>
      <c r="AC53" s="63"/>
    </row>
    <row r="54" spans="2:29" s="13" customFormat="1" ht="23.1" customHeight="1">
      <c r="B54" s="163"/>
      <c r="C54" s="163"/>
      <c r="D54" s="164"/>
      <c r="E54" s="150"/>
      <c r="F54" s="150"/>
      <c r="G54" s="150"/>
      <c r="H54" s="66" t="s">
        <v>93</v>
      </c>
      <c r="I54" s="66" t="s">
        <v>94</v>
      </c>
      <c r="J54" s="150"/>
      <c r="K54" s="150"/>
      <c r="L54" s="150"/>
      <c r="M54" s="153"/>
      <c r="N54" s="65"/>
      <c r="O54" s="65"/>
      <c r="P54" s="60"/>
      <c r="Q54" s="60"/>
      <c r="R54" s="60"/>
      <c r="AB54" s="63"/>
      <c r="AC54" s="63"/>
    </row>
    <row r="55" spans="2:29" s="13" customFormat="1" ht="12.75" customHeight="1" thickBot="1">
      <c r="B55" s="155" t="s">
        <v>145</v>
      </c>
      <c r="C55" s="156"/>
      <c r="D55" s="156"/>
      <c r="E55" s="67" t="s">
        <v>146</v>
      </c>
      <c r="F55" s="67" t="s">
        <v>23</v>
      </c>
      <c r="G55" s="67" t="s">
        <v>147</v>
      </c>
      <c r="H55" s="67" t="s">
        <v>5</v>
      </c>
      <c r="I55" s="67" t="s">
        <v>95</v>
      </c>
      <c r="J55" s="68" t="s">
        <v>96</v>
      </c>
      <c r="K55" s="67" t="s">
        <v>97</v>
      </c>
      <c r="L55" s="68" t="s">
        <v>98</v>
      </c>
      <c r="M55" s="68" t="s">
        <v>99</v>
      </c>
      <c r="N55" s="65"/>
      <c r="O55" s="65"/>
      <c r="P55" s="60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47</v>
      </c>
      <c r="D56" s="70" t="s">
        <v>48</v>
      </c>
      <c r="E56" s="70" t="s">
        <v>100</v>
      </c>
      <c r="F56" s="70" t="s">
        <v>101</v>
      </c>
      <c r="G56" s="71">
        <v>133971.51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>IF(B56="","00000000000000000",B56)&amp;IF(C56="","000000",C56)&amp;IF(D56="","000",D56)</f>
        <v>07010000000000130240110131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47</v>
      </c>
      <c r="D57" s="70" t="s">
        <v>48</v>
      </c>
      <c r="E57" s="70" t="s">
        <v>100</v>
      </c>
      <c r="F57" s="70" t="s">
        <v>102</v>
      </c>
      <c r="G57" s="71">
        <v>40459.410000000003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ref="N57:N72" si="1">IF(B57="","00000000000000000",B57)&amp;IF(C57="","000000",C57)&amp;IF(D57="","000",D57)</f>
        <v>07010000000000130240110131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47</v>
      </c>
      <c r="D58" s="70" t="s">
        <v>48</v>
      </c>
      <c r="E58" s="70" t="s">
        <v>100</v>
      </c>
      <c r="F58" s="70" t="s">
        <v>103</v>
      </c>
      <c r="G58" s="71">
        <v>6250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47</v>
      </c>
      <c r="D59" s="70" t="s">
        <v>48</v>
      </c>
      <c r="E59" s="70" t="s">
        <v>100</v>
      </c>
      <c r="F59" s="70" t="s">
        <v>104</v>
      </c>
      <c r="G59" s="71">
        <v>3148.31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47</v>
      </c>
      <c r="D60" s="70" t="s">
        <v>48</v>
      </c>
      <c r="E60" s="70" t="s">
        <v>100</v>
      </c>
      <c r="F60" s="70" t="s">
        <v>105</v>
      </c>
      <c r="G60" s="71">
        <v>24650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07010000000000130240110131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47</v>
      </c>
      <c r="D61" s="70" t="s">
        <v>48</v>
      </c>
      <c r="E61" s="70" t="s">
        <v>100</v>
      </c>
      <c r="F61" s="70" t="s">
        <v>106</v>
      </c>
      <c r="G61" s="71">
        <v>10366.799999999999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47</v>
      </c>
      <c r="D62" s="70" t="s">
        <v>48</v>
      </c>
      <c r="E62" s="70" t="s">
        <v>100</v>
      </c>
      <c r="F62" s="70" t="s">
        <v>69</v>
      </c>
      <c r="G62" s="71">
        <v>37350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07010000000000130240110131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47</v>
      </c>
      <c r="D63" s="70" t="s">
        <v>48</v>
      </c>
      <c r="E63" s="70" t="s">
        <v>100</v>
      </c>
      <c r="F63" s="70" t="s">
        <v>70</v>
      </c>
      <c r="G63" s="71">
        <v>2934691.72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07010000000000130240110131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57</v>
      </c>
      <c r="D64" s="70" t="s">
        <v>48</v>
      </c>
      <c r="E64" s="70" t="s">
        <v>100</v>
      </c>
      <c r="F64" s="70" t="s">
        <v>101</v>
      </c>
      <c r="G64" s="71">
        <v>19827755.670000002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57</v>
      </c>
      <c r="D65" s="70" t="s">
        <v>48</v>
      </c>
      <c r="E65" s="70" t="s">
        <v>100</v>
      </c>
      <c r="F65" s="70" t="s">
        <v>102</v>
      </c>
      <c r="G65" s="71">
        <v>5963602.8799999999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57</v>
      </c>
      <c r="D66" s="70" t="s">
        <v>48</v>
      </c>
      <c r="E66" s="70" t="s">
        <v>100</v>
      </c>
      <c r="F66" s="70" t="s">
        <v>107</v>
      </c>
      <c r="G66" s="71">
        <v>35938.769999999997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46</v>
      </c>
      <c r="C67" s="70" t="s">
        <v>57</v>
      </c>
      <c r="D67" s="70" t="s">
        <v>48</v>
      </c>
      <c r="E67" s="70" t="s">
        <v>100</v>
      </c>
      <c r="F67" s="70" t="s">
        <v>104</v>
      </c>
      <c r="G67" s="71">
        <v>2624719.02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46</v>
      </c>
      <c r="C68" s="70" t="s">
        <v>57</v>
      </c>
      <c r="D68" s="70" t="s">
        <v>48</v>
      </c>
      <c r="E68" s="70" t="s">
        <v>100</v>
      </c>
      <c r="F68" s="70" t="s">
        <v>105</v>
      </c>
      <c r="G68" s="71">
        <v>254918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07010000000000130440110131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46</v>
      </c>
      <c r="C69" s="70" t="s">
        <v>57</v>
      </c>
      <c r="D69" s="70" t="s">
        <v>48</v>
      </c>
      <c r="E69" s="70" t="s">
        <v>100</v>
      </c>
      <c r="F69" s="70" t="s">
        <v>106</v>
      </c>
      <c r="G69" s="71">
        <v>1364500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07010000000000130440110131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46</v>
      </c>
      <c r="C70" s="70" t="s">
        <v>57</v>
      </c>
      <c r="D70" s="70" t="s">
        <v>48</v>
      </c>
      <c r="E70" s="70" t="s">
        <v>100</v>
      </c>
      <c r="F70" s="70" t="s">
        <v>108</v>
      </c>
      <c r="G70" s="71">
        <v>130425.31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07010000000000130440110131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46</v>
      </c>
      <c r="C71" s="70" t="s">
        <v>57</v>
      </c>
      <c r="D71" s="70" t="s">
        <v>48</v>
      </c>
      <c r="E71" s="70" t="s">
        <v>100</v>
      </c>
      <c r="F71" s="70" t="s">
        <v>69</v>
      </c>
      <c r="G71" s="71">
        <v>409438.98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07010000000000130440110131</v>
      </c>
      <c r="O71" s="63"/>
      <c r="R71" s="60"/>
      <c r="AB71" s="63"/>
      <c r="AC71" s="63"/>
    </row>
    <row r="72" spans="2:29" s="13" customFormat="1" ht="12.75" customHeight="1">
      <c r="B72" s="69" t="s">
        <v>46</v>
      </c>
      <c r="C72" s="70" t="s">
        <v>57</v>
      </c>
      <c r="D72" s="70" t="s">
        <v>48</v>
      </c>
      <c r="E72" s="70" t="s">
        <v>100</v>
      </c>
      <c r="F72" s="70" t="s">
        <v>70</v>
      </c>
      <c r="G72" s="71">
        <v>8184.44</v>
      </c>
      <c r="H72" s="71">
        <v>0</v>
      </c>
      <c r="I72" s="71">
        <v>0</v>
      </c>
      <c r="J72" s="72">
        <v>0</v>
      </c>
      <c r="K72" s="73"/>
      <c r="L72" s="73"/>
      <c r="M72" s="74"/>
      <c r="N72" s="75" t="str">
        <f t="shared" si="1"/>
        <v>07010000000000130440110131</v>
      </c>
      <c r="O72" s="63"/>
      <c r="R72" s="60"/>
      <c r="AB72" s="63"/>
      <c r="AC72" s="63"/>
    </row>
    <row r="73" spans="2:29" s="13" customFormat="1" ht="0.75" customHeight="1" thickBot="1">
      <c r="B73" s="76"/>
      <c r="C73" s="77"/>
      <c r="D73" s="77"/>
      <c r="E73" s="78"/>
      <c r="F73" s="78"/>
      <c r="G73" s="79"/>
      <c r="H73" s="79"/>
      <c r="I73" s="79"/>
      <c r="J73" s="80"/>
      <c r="K73" s="81"/>
      <c r="L73" s="82"/>
      <c r="M73" s="83"/>
      <c r="N73" s="60"/>
      <c r="O73" s="60"/>
      <c r="P73" s="60"/>
      <c r="Q73" s="60"/>
      <c r="R73" s="60"/>
      <c r="AB73" s="63"/>
      <c r="AC73" s="63"/>
    </row>
    <row r="74" spans="2:29" s="13" customFormat="1" ht="12.75" customHeight="1" thickBot="1">
      <c r="B74" s="84"/>
      <c r="C74" s="157" t="s">
        <v>81</v>
      </c>
      <c r="D74" s="157"/>
      <c r="E74" s="85"/>
      <c r="F74" s="86"/>
      <c r="G74" s="87">
        <v>33810370.82</v>
      </c>
      <c r="H74" s="87">
        <v>0</v>
      </c>
      <c r="I74" s="87"/>
      <c r="J74" s="88"/>
      <c r="K74" s="87"/>
      <c r="L74" s="87"/>
      <c r="M74" s="89"/>
      <c r="N74" s="60"/>
      <c r="O74" s="60"/>
      <c r="P74" s="60"/>
      <c r="Q74" s="60"/>
      <c r="R74" s="60"/>
      <c r="AB74" s="63"/>
      <c r="AC74" s="63"/>
    </row>
    <row r="75" spans="2:29" s="14" customFormat="1" ht="11.25">
      <c r="AB75" s="19"/>
      <c r="AC75" s="19"/>
    </row>
    <row r="76" spans="2:29" s="14" customFormat="1" ht="12.75" customHeight="1">
      <c r="B76" s="15" t="s">
        <v>109</v>
      </c>
      <c r="C76" s="92"/>
      <c r="D76" s="92"/>
      <c r="E76" s="92"/>
      <c r="F76" s="97" t="s">
        <v>110</v>
      </c>
      <c r="G76" s="97"/>
      <c r="I76" s="16" t="s">
        <v>111</v>
      </c>
      <c r="J76" s="92"/>
      <c r="K76" s="92"/>
      <c r="L76" s="17"/>
      <c r="M76" s="97" t="s">
        <v>160</v>
      </c>
      <c r="N76" s="97"/>
      <c r="O76" s="97"/>
      <c r="P76" s="97"/>
    </row>
    <row r="77" spans="2:29" s="14" customFormat="1" ht="12.75" customHeight="1">
      <c r="C77" s="96" t="s">
        <v>113</v>
      </c>
      <c r="D77" s="96"/>
      <c r="E77" s="96"/>
      <c r="F77" s="96" t="s">
        <v>114</v>
      </c>
      <c r="G77" s="96"/>
      <c r="J77" s="96" t="s">
        <v>113</v>
      </c>
      <c r="K77" s="96"/>
      <c r="L77" s="17"/>
      <c r="M77" s="93" t="s">
        <v>114</v>
      </c>
      <c r="N77" s="93"/>
      <c r="O77" s="93"/>
      <c r="P77" s="93"/>
    </row>
    <row r="78" spans="2:29" s="14" customFormat="1" ht="12.75" customHeight="1"/>
    <row r="79" spans="2:29" s="14" customFormat="1" ht="12.75" customHeight="1">
      <c r="H79" s="99" t="s">
        <v>115</v>
      </c>
      <c r="I79" s="99"/>
      <c r="J79" s="100" t="s">
        <v>116</v>
      </c>
      <c r="K79" s="100"/>
      <c r="L79" s="100"/>
      <c r="M79" s="100"/>
      <c r="N79" s="100"/>
      <c r="O79" s="100"/>
      <c r="P79" s="100"/>
    </row>
    <row r="80" spans="2:29" s="14" customFormat="1" ht="12.75" customHeight="1">
      <c r="C80" s="17"/>
      <c r="D80" s="17"/>
      <c r="E80" s="17"/>
      <c r="F80" s="17"/>
      <c r="G80" s="17"/>
      <c r="H80" s="18"/>
      <c r="I80" s="19"/>
      <c r="J80" s="96" t="s">
        <v>117</v>
      </c>
      <c r="K80" s="96"/>
      <c r="L80" s="96"/>
      <c r="M80" s="96"/>
      <c r="N80" s="96"/>
      <c r="O80" s="96"/>
      <c r="P80" s="96"/>
    </row>
    <row r="81" spans="2:18" s="14" customFormat="1" ht="12.75" customHeight="1">
      <c r="C81" s="93"/>
      <c r="D81" s="93"/>
      <c r="E81" s="93"/>
      <c r="F81" s="93"/>
      <c r="G81" s="93"/>
      <c r="I81" s="16" t="s">
        <v>109</v>
      </c>
      <c r="J81" s="97" t="s">
        <v>158</v>
      </c>
      <c r="K81" s="97"/>
      <c r="L81" s="20"/>
      <c r="M81" s="97" t="s">
        <v>159</v>
      </c>
      <c r="N81" s="97"/>
      <c r="O81" s="97"/>
      <c r="P81" s="97"/>
    </row>
    <row r="82" spans="2:18" s="14" customFormat="1" ht="12.75" customHeight="1">
      <c r="E82" s="18"/>
      <c r="H82" s="98" t="s">
        <v>118</v>
      </c>
      <c r="I82" s="98"/>
      <c r="J82" s="96" t="s">
        <v>119</v>
      </c>
      <c r="K82" s="96"/>
      <c r="L82" s="21" t="s">
        <v>113</v>
      </c>
      <c r="M82" s="93" t="s">
        <v>114</v>
      </c>
      <c r="N82" s="93"/>
      <c r="O82" s="93"/>
      <c r="P82" s="93"/>
    </row>
    <row r="83" spans="2:18" s="14" customFormat="1" ht="12.75" customHeight="1">
      <c r="E83" s="18"/>
      <c r="H83" s="16"/>
      <c r="I83" s="16"/>
      <c r="J83" s="90"/>
      <c r="K83" s="16"/>
      <c r="L83" s="16"/>
      <c r="M83" s="16"/>
      <c r="N83" s="16"/>
      <c r="O83" s="16"/>
      <c r="P83" s="16"/>
      <c r="Q83" s="21"/>
      <c r="R83" s="21"/>
    </row>
    <row r="84" spans="2:18" s="14" customFormat="1" ht="12.75" customHeight="1">
      <c r="B84" s="15" t="s">
        <v>120</v>
      </c>
      <c r="C84" s="97" t="s">
        <v>161</v>
      </c>
      <c r="D84" s="97"/>
      <c r="E84" s="20"/>
      <c r="F84" s="97" t="s">
        <v>162</v>
      </c>
      <c r="G84" s="97"/>
      <c r="H84" s="178" t="s">
        <v>163</v>
      </c>
      <c r="I84" s="178"/>
    </row>
    <row r="85" spans="2:18" s="14" customFormat="1" ht="12.75" customHeight="1">
      <c r="B85" s="22"/>
      <c r="C85" s="93" t="s">
        <v>119</v>
      </c>
      <c r="D85" s="93"/>
      <c r="E85" s="23" t="s">
        <v>113</v>
      </c>
      <c r="F85" s="94" t="s">
        <v>114</v>
      </c>
      <c r="G85" s="94"/>
      <c r="H85" s="95" t="s">
        <v>121</v>
      </c>
      <c r="I85" s="95"/>
    </row>
    <row r="86" spans="2:18" s="14" customFormat="1" ht="12.75" customHeight="1">
      <c r="B86" s="18"/>
      <c r="C86" s="18"/>
      <c r="D86" s="18"/>
      <c r="E86" s="18"/>
      <c r="F86" s="18"/>
      <c r="G86" s="24"/>
      <c r="H86" s="24"/>
      <c r="I86" s="18"/>
      <c r="J86" s="18"/>
      <c r="K86" s="18"/>
      <c r="L86" s="18"/>
      <c r="M86" s="18"/>
      <c r="N86" s="18"/>
      <c r="O86" s="18"/>
      <c r="P86" s="18"/>
    </row>
    <row r="87" spans="2:18" s="14" customFormat="1" ht="12.75" customHeight="1">
      <c r="B87" s="91" t="s">
        <v>164</v>
      </c>
      <c r="C87" s="91"/>
      <c r="D87" s="91"/>
      <c r="E87" s="91"/>
      <c r="F87" s="18"/>
      <c r="G87" s="22"/>
      <c r="H87" s="25"/>
      <c r="I87" s="25"/>
      <c r="J87" s="25"/>
      <c r="K87" s="25"/>
      <c r="L87" s="25"/>
      <c r="M87" s="25"/>
      <c r="N87" s="25"/>
      <c r="O87" s="25"/>
      <c r="P87" s="25"/>
      <c r="Q87" s="26"/>
      <c r="R87" s="26"/>
    </row>
    <row r="88" spans="2:18" s="14" customFormat="1" ht="12.75" customHeight="1"/>
    <row r="89" spans="2:18" s="14" customFormat="1" ht="11.25" hidden="1"/>
    <row r="90" spans="2:18" s="1" customFormat="1" ht="48" hidden="1" customHeight="1" thickTop="1" thickBot="1">
      <c r="E90" s="144"/>
      <c r="F90" s="145"/>
      <c r="G90" s="146" t="s">
        <v>148</v>
      </c>
      <c r="H90" s="146"/>
      <c r="I90" s="147"/>
    </row>
    <row r="91" spans="2:18" s="1" customFormat="1" ht="3.75" hidden="1" customHeight="1" thickTop="1" thickBot="1">
      <c r="E91" s="139"/>
      <c r="F91" s="139"/>
      <c r="G91" s="139"/>
      <c r="H91" s="139"/>
      <c r="I91" s="139"/>
    </row>
    <row r="92" spans="2:18" s="1" customFormat="1" ht="13.5" hidden="1" thickTop="1">
      <c r="E92" s="140" t="s">
        <v>149</v>
      </c>
      <c r="F92" s="141"/>
      <c r="G92" s="142"/>
      <c r="H92" s="142"/>
      <c r="I92" s="143"/>
    </row>
    <row r="93" spans="2:18" s="1" customFormat="1" ht="12.75" hidden="1">
      <c r="E93" s="133" t="s">
        <v>150</v>
      </c>
      <c r="F93" s="134"/>
      <c r="G93" s="135"/>
      <c r="H93" s="135"/>
      <c r="I93" s="136"/>
    </row>
    <row r="94" spans="2:18" s="1" customFormat="1" ht="12.75" hidden="1">
      <c r="E94" s="133" t="s">
        <v>151</v>
      </c>
      <c r="F94" s="134"/>
      <c r="G94" s="137"/>
      <c r="H94" s="137"/>
      <c r="I94" s="138"/>
    </row>
    <row r="95" spans="2:18" s="1" customFormat="1" ht="12.75" hidden="1">
      <c r="E95" s="133" t="s">
        <v>152</v>
      </c>
      <c r="F95" s="134"/>
      <c r="G95" s="137"/>
      <c r="H95" s="137"/>
      <c r="I95" s="138"/>
    </row>
    <row r="96" spans="2:18" s="1" customFormat="1" ht="12.75" hidden="1">
      <c r="E96" s="133" t="s">
        <v>153</v>
      </c>
      <c r="F96" s="134"/>
      <c r="G96" s="137"/>
      <c r="H96" s="137"/>
      <c r="I96" s="138"/>
    </row>
    <row r="97" spans="2:29" s="1" customFormat="1" ht="12.75" hidden="1">
      <c r="E97" s="133" t="s">
        <v>154</v>
      </c>
      <c r="F97" s="134"/>
      <c r="G97" s="135"/>
      <c r="H97" s="135"/>
      <c r="I97" s="136"/>
    </row>
    <row r="98" spans="2:29" s="1" customFormat="1" ht="12.75" hidden="1">
      <c r="E98" s="133" t="s">
        <v>155</v>
      </c>
      <c r="F98" s="134"/>
      <c r="G98" s="135"/>
      <c r="H98" s="135"/>
      <c r="I98" s="136"/>
    </row>
    <row r="99" spans="2:29" s="1" customFormat="1" ht="12.75" hidden="1">
      <c r="E99" s="133" t="s">
        <v>156</v>
      </c>
      <c r="F99" s="134"/>
      <c r="G99" s="137"/>
      <c r="H99" s="137"/>
      <c r="I99" s="138"/>
    </row>
    <row r="100" spans="2:29" s="1" customFormat="1" ht="13.5" hidden="1" thickBot="1">
      <c r="E100" s="128" t="s">
        <v>157</v>
      </c>
      <c r="F100" s="129"/>
      <c r="G100" s="130"/>
      <c r="H100" s="130"/>
      <c r="I100" s="131"/>
    </row>
    <row r="101" spans="2:29" s="1" customFormat="1" ht="3.75" hidden="1" customHeight="1" thickTop="1">
      <c r="E101" s="132"/>
      <c r="F101" s="132"/>
      <c r="G101" s="132"/>
      <c r="H101" s="132"/>
      <c r="I101" s="132"/>
    </row>
    <row r="102" spans="2:29" s="1" customFormat="1" ht="12.75" hidden="1"/>
    <row r="103" spans="2:29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4:D74"/>
    <mergeCell ref="B47:D47"/>
    <mergeCell ref="B50:M50"/>
    <mergeCell ref="B51:D54"/>
    <mergeCell ref="E51:F51"/>
    <mergeCell ref="G51:M51"/>
    <mergeCell ref="E52:E54"/>
    <mergeCell ref="F52:F54"/>
    <mergeCell ref="G52:I52"/>
    <mergeCell ref="J52:J54"/>
    <mergeCell ref="K52:K54"/>
    <mergeCell ref="L52:L54"/>
    <mergeCell ref="M52:M54"/>
    <mergeCell ref="G53:G54"/>
    <mergeCell ref="H53:I53"/>
    <mergeCell ref="B55:D55"/>
    <mergeCell ref="C76:E76"/>
    <mergeCell ref="F76:G76"/>
    <mergeCell ref="J76:K76"/>
    <mergeCell ref="M76:P76"/>
    <mergeCell ref="C77:E77"/>
    <mergeCell ref="F77:G77"/>
    <mergeCell ref="J77:K77"/>
    <mergeCell ref="M77:P77"/>
    <mergeCell ref="H79:I79"/>
    <mergeCell ref="J79:P79"/>
    <mergeCell ref="J80:P80"/>
    <mergeCell ref="C81:E81"/>
    <mergeCell ref="F81:G81"/>
    <mergeCell ref="J81:K81"/>
    <mergeCell ref="M81:P81"/>
    <mergeCell ref="H82:I82"/>
    <mergeCell ref="J82:K82"/>
    <mergeCell ref="M82:P82"/>
    <mergeCell ref="C84:D84"/>
    <mergeCell ref="F84:G84"/>
    <mergeCell ref="H84:I84"/>
    <mergeCell ref="C85:D85"/>
    <mergeCell ref="F85:G85"/>
    <mergeCell ref="H85:I85"/>
    <mergeCell ref="B87:E87"/>
    <mergeCell ref="E90:F90"/>
    <mergeCell ref="G90:I90"/>
    <mergeCell ref="E91:F91"/>
    <mergeCell ref="G91:I91"/>
    <mergeCell ref="E92:F92"/>
    <mergeCell ref="G92:I92"/>
    <mergeCell ref="E93:F93"/>
    <mergeCell ref="G93:I93"/>
    <mergeCell ref="E94:F94"/>
    <mergeCell ref="G94:I94"/>
    <mergeCell ref="E95:F95"/>
    <mergeCell ref="G95:I95"/>
    <mergeCell ref="E96:F96"/>
    <mergeCell ref="G96:I96"/>
    <mergeCell ref="E100:F100"/>
    <mergeCell ref="G100:I100"/>
    <mergeCell ref="E101:F101"/>
    <mergeCell ref="G101:I101"/>
    <mergeCell ref="E97:F97"/>
    <mergeCell ref="G97:I97"/>
    <mergeCell ref="E98:F98"/>
    <mergeCell ref="G98:I98"/>
    <mergeCell ref="E99:F99"/>
    <mergeCell ref="G99:I99"/>
  </mergeCells>
  <pageMargins left="0.39370078740157483" right="0.39370078740157483" top="0.98425196850393704" bottom="0.98425196850393704" header="0.51181102362204722" footer="0.51181102362204722"/>
  <pageSetup paperSize="9" scale="60" fitToHeight="2" orientation="landscape" blackAndWhite="1" r:id="rId1"/>
  <headerFooter alignWithMargins="0"/>
  <rowBreaks count="1" manualBreakCount="1">
    <brk id="4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(Печать)'!TR_30200288052_2360063115</vt:lpstr>
      <vt:lpstr>'0503710 (Печать)'!TR_30200288052_2360063117</vt:lpstr>
      <vt:lpstr>'0503710 (Печать)'!TR_30200288052_2360063119</vt:lpstr>
      <vt:lpstr>'0503710 (Печать)'!TR_30200288052_2360063120</vt:lpstr>
      <vt:lpstr>'0503710 (Печать)'!TR_30200288052_2360063122</vt:lpstr>
      <vt:lpstr>'0503710 (Печать)'!TR_30200288052_2360063124</vt:lpstr>
      <vt:lpstr>'0503710 (Печать)'!TR_30200288052_2360063126</vt:lpstr>
      <vt:lpstr>'0503710 (Печать)'!TR_30200288052_2360063128</vt:lpstr>
      <vt:lpstr>'0503710 (Печать)'!TR_30200288052_2360063129</vt:lpstr>
      <vt:lpstr>'0503710 (Печать)'!TR_30200288052_2360063131</vt:lpstr>
      <vt:lpstr>'0503710 (Печать)'!TR_30200288052_2360063133</vt:lpstr>
      <vt:lpstr>'0503710 (Печать)'!TR_30200288052_2360063135</vt:lpstr>
      <vt:lpstr>'0503710 (Печать)'!TR_30200288052_2360063136</vt:lpstr>
      <vt:lpstr>'0503710 (Печать)'!TR_30200288052_2360063138</vt:lpstr>
      <vt:lpstr>'0503710 (Печать)'!TR_30200288052_2360063140</vt:lpstr>
      <vt:lpstr>'0503710 (Печать)'!TR_30200288052_2360063142</vt:lpstr>
      <vt:lpstr>'0503710 (Печать)'!TR_30200288052_2360063144</vt:lpstr>
      <vt:lpstr>'0503710 (Печать)'!TR_30200288109_2360063188</vt:lpstr>
      <vt:lpstr>'0503710 (Печать)'!TR_30200288109_2360063190</vt:lpstr>
      <vt:lpstr>'0503710 (Печать)'!TR_30200288109_2360063191</vt:lpstr>
      <vt:lpstr>'0503710 (Печать)'!TR_30200288109_2360063192</vt:lpstr>
      <vt:lpstr>'0503710 (Печать)'!TR_30200288109_2360063194</vt:lpstr>
      <vt:lpstr>'0503710 (Печать)'!TR_30200288109_2360063195</vt:lpstr>
      <vt:lpstr>'0503710 (Печать)'!TR_30200288109_2360063196</vt:lpstr>
      <vt:lpstr>'0503710 (Печать)'!TR_30200288109_2360063198</vt:lpstr>
      <vt:lpstr>'0503710 (Печать)'!TR_30200288109_2360063199</vt:lpstr>
      <vt:lpstr>'0503710 (Печать)'!TR_30200288109_2360063200</vt:lpstr>
      <vt:lpstr>'0503710 (Печать)'!TR_30200288109_2360063202</vt:lpstr>
      <vt:lpstr>'0503710 (Печать)'!TR_30200288109_2360063203</vt:lpstr>
      <vt:lpstr>'0503710 (Печать)'!TR_30200288109_2360063204</vt:lpstr>
      <vt:lpstr>'0503710 (Печать)'!TR_30200288109_2360063206</vt:lpstr>
      <vt:lpstr>'0503710 (Печать)'!TR_30200288109_2360063207</vt:lpstr>
      <vt:lpstr>'0503710 (Печать)'!TR_30200288109_2360063208</vt:lpstr>
      <vt:lpstr>'0503710 (Печать)'!TR_30200288109_2360063210</vt:lpstr>
      <vt:lpstr>'0503710 (Печать)'!TR_30200288109_2360063211</vt:lpstr>
      <vt:lpstr>'0503710 (Печать)'!TR_30200288109_2360063212</vt:lpstr>
      <vt:lpstr>'0503710 (Печать)'!TR_30200288109_2360063214</vt:lpstr>
      <vt:lpstr>'0503710 (Печать)'!TR_30200288109_2360063215</vt:lpstr>
      <vt:lpstr>'0503710 (Печать)'!TR_30200288109_2360063217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2024-03-19T08:24:16Z</cp:lastPrinted>
  <dcterms:created xsi:type="dcterms:W3CDTF">2024-03-07T08:47:43Z</dcterms:created>
  <dcterms:modified xsi:type="dcterms:W3CDTF">2024-03-19T08:24:17Z</dcterms:modified>
</cp:coreProperties>
</file>